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H20" i="1"/>
  <c r="H29" i="1"/>
  <c r="H37" i="1" l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<sst xmlns="http://schemas.openxmlformats.org/spreadsheetml/2006/main" count="67" uniqueCount="41">
  <si>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</si>
  <si>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</si>
  <si>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</si>
  <si>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</si>
  <si>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</si>
  <si>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</si>
  <si>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</si>
  <si>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</si>
  <si>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</si>
  <si>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</si>
  <si>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</si>
  <si>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</si>
  <si>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</si>
  <si>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</si>
  <si>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</si>
  <si>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</si>
  <si>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</si>
  <si>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</si>
  <si>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</si>
  <si>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</si>
  <si>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</si>
  <si>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</si>
  <si>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</si>
  <si>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</si>
  <si>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</si>
  <si>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</si>
  <si>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</si>
  <si>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</si>
  <si>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</si>
  <si>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</si>
  <si>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</si>
  <si>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24.02.2025.godine Dom zdravlja Požarevac je izvršio plaćanje prema dobavljačima:</t>
  </si>
  <si>
    <t>Primljena i neutrošena participacija od 24.02.2025</t>
  </si>
  <si>
    <t xml:space="preserve">Dana: 24.02.2025 </t>
  </si>
  <si>
    <t>Farmalogist</t>
  </si>
  <si>
    <t>Sopharma</t>
  </si>
  <si>
    <t>Vega</t>
  </si>
  <si>
    <t>240735998</t>
  </si>
  <si>
    <t>1104847048</t>
  </si>
  <si>
    <t>1202771/24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</si>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</sst>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B1" zoomScaleNormal="100" workbookViewId="0">
      <selection activeCell="F64" sqref="F6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45712</v>
      </c>
      <c r="H12" s="12">
        <v>1119828.48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45712</v>
      </c>
      <c r="H13" s="1">
        <f>H14+H30-H38-H52</f>
        <v>331360.98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45712</v>
      </c>
      <c r="H14" s="2">
        <f>SUM(H15:H29)</f>
        <v>291183.5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f>18707.7+41629.5+9329.32</f>
        <v>69666.51999999999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</f>
        <v>220583.7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45712</v>
      </c>
      <c r="H30" s="2">
        <f>H31+H32+H33+H34+H36+H37+H35</f>
        <v>109844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100738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</f>
        <v>9106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45712</v>
      </c>
      <c r="H38" s="3">
        <f>SUM(H39:H51)</f>
        <v>69666.52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69666.52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45712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45712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1119828.48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  <row r="65" spans="2:4" x14ac:dyDescent="0.25">
      <c r="B65" s="55" t="s">
        <v>34</v>
      </c>
      <c r="C65" s="56">
        <v>18707.7</v>
      </c>
      <c r="D65" s="57" t="s">
        <v>37</v>
      </c>
    </row>
    <row r="66" spans="2:4" x14ac:dyDescent="0.25">
      <c r="B66" s="55" t="s">
        <v>35</v>
      </c>
      <c r="C66" s="56">
        <v>41629.5</v>
      </c>
      <c r="D66" s="57" t="s">
        <v>38</v>
      </c>
    </row>
    <row r="67" spans="2:4" x14ac:dyDescent="0.25">
      <c r="B67" s="55" t="s">
        <v>36</v>
      </c>
      <c r="C67" s="56">
        <v>9329.32</v>
      </c>
      <c r="D67" s="57" t="s">
        <v>39</v>
      </c>
    </row>
    <row r="68" spans="2:4" x14ac:dyDescent="0.25">
      <c r="B68" s="59" t="s">
        <v>40</v>
      </c>
      <c r="C68" s="58">
        <f>SUM(C65:C67)</f>
        <v>69666.51999999999</v>
      </c>
      <c r="D68" s="57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2025-02-25T06:30:42Z</dcterms:modified>
  <cp:category/>
  <cp:contentStatus/>
</cp:coreProperties>
</file>